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\\gpz-srv05\nabava\POVJERENSTVO ZA NABAVU\POVJERENSTVO\2025\ANALIZA TRŽIŠTA\Ispitivanje i baždarenje SIV-a\"/>
    </mc:Choice>
  </mc:AlternateContent>
  <xr:revisionPtr revIDLastSave="0" documentId="13_ncr:1_{3ED01126-C21D-46F0-A666-30E66BA03FB0}" xr6:coauthVersionLast="47" xr6:coauthVersionMax="47" xr10:uidLastSave="{00000000-0000-0000-0000-000000000000}"/>
  <bookViews>
    <workbookView xWindow="-120" yWindow="-120" windowWidth="29040" windowHeight="15840" tabRatio="711" xr2:uid="{00000000-000D-0000-FFFF-FFFF00000000}"/>
  </bookViews>
  <sheets>
    <sheet name="2025" sheetId="24" r:id="rId1"/>
  </sheets>
  <definedNames>
    <definedName name="_xlnm._FilterDatabase" localSheetId="0" hidden="1">'2025'!$A$3:$J$60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H59" i="24" l="1"/>
</calcChain>
</file>

<file path=xl/sharedStrings.xml><?xml version="1.0" encoding="utf-8"?>
<sst xmlns="http://schemas.openxmlformats.org/spreadsheetml/2006/main" count="385" uniqueCount="272">
  <si>
    <t>R.br.</t>
  </si>
  <si>
    <t>GALJUFOVA</t>
  </si>
  <si>
    <t>GRAČANI</t>
  </si>
  <si>
    <t>KAJZERICA</t>
  </si>
  <si>
    <t>KOLAROVA</t>
  </si>
  <si>
    <t>KSAVER</t>
  </si>
  <si>
    <t>MUTIMIROVA</t>
  </si>
  <si>
    <t>PORSCHE</t>
  </si>
  <si>
    <t>RAVNICE</t>
  </si>
  <si>
    <t>SAVICA ŠANCI</t>
  </si>
  <si>
    <t>SPORT</t>
  </si>
  <si>
    <t>SREDIŠNJI PROSTOR</t>
  </si>
  <si>
    <t>SZABOVA</t>
  </si>
  <si>
    <t>TRNOVČICA</t>
  </si>
  <si>
    <t>VATROGASCI ZAPAD</t>
  </si>
  <si>
    <t>VOJNA POLICIJA</t>
  </si>
  <si>
    <t>SESVETSKA SOPNICA</t>
  </si>
  <si>
    <t>IVANEC</t>
  </si>
  <si>
    <t>SESVETE JUG</t>
  </si>
  <si>
    <t>PETRUŠEVEC</t>
  </si>
  <si>
    <t>AGROPROTEINKA</t>
  </si>
  <si>
    <t>VLADIMIRA VIDRIĆA</t>
  </si>
  <si>
    <t>ZAPREŠIĆ CENTAR</t>
  </si>
  <si>
    <t>ZAPREŠIĆ SJEVER</t>
  </si>
  <si>
    <t>SHOPPING CITY ZAGREB</t>
  </si>
  <si>
    <t>ROBNI TERMINALI (JANKOMIR)</t>
  </si>
  <si>
    <t>STJEPAN RADIĆ</t>
  </si>
  <si>
    <t>TEKSTILPROMET</t>
  </si>
  <si>
    <t>ZET (DUBRAVA)</t>
  </si>
  <si>
    <t>MLINAR</t>
  </si>
  <si>
    <t>TE-TO (STARA 50/6)</t>
  </si>
  <si>
    <t>COCA-COLA-NT</t>
  </si>
  <si>
    <t>COCA-COLA-ST</t>
  </si>
  <si>
    <t>GAJNICE-ST</t>
  </si>
  <si>
    <t>GAJNICE-NT</t>
  </si>
  <si>
    <t>90mbar</t>
  </si>
  <si>
    <t>3,5bar</t>
  </si>
  <si>
    <t>HARAMBAŠIĆEVA - ST</t>
  </si>
  <si>
    <t>HARAMBAŠIĆEVA - NT</t>
  </si>
  <si>
    <t>MAŽURANIĆEV TRG - NT</t>
  </si>
  <si>
    <t>MAŽURANIĆEV TRG - ST</t>
  </si>
  <si>
    <t>SOPOT - NT</t>
  </si>
  <si>
    <t>SOPOT - ST</t>
  </si>
  <si>
    <t>GPZ - NT</t>
  </si>
  <si>
    <t>GPZ - ST</t>
  </si>
  <si>
    <t>140mbar</t>
  </si>
  <si>
    <t>1,6bar</t>
  </si>
  <si>
    <t>120mbar</t>
  </si>
  <si>
    <t>100mbar</t>
  </si>
  <si>
    <t>95mbar</t>
  </si>
  <si>
    <t>80mbar</t>
  </si>
  <si>
    <t>VELIKA GORICA - NT</t>
  </si>
  <si>
    <t>VELIKA GORICA - ST</t>
  </si>
  <si>
    <t>75mbar</t>
  </si>
  <si>
    <t>TE-TO (STARA 50/6) - za grad</t>
  </si>
  <si>
    <t>1bar</t>
  </si>
  <si>
    <t>2bar</t>
  </si>
  <si>
    <t>130mbar</t>
  </si>
  <si>
    <t>TLAK SBV</t>
  </si>
  <si>
    <t>ROBNI TERMINALI ŽITNJAK</t>
  </si>
  <si>
    <t>kom</t>
  </si>
  <si>
    <t>SACHSOVA bb</t>
  </si>
  <si>
    <t>JOVINOVAČKA bb</t>
  </si>
  <si>
    <t>GALJUFOVA 2</t>
  </si>
  <si>
    <t>DONJE SVETICE - BRANIMIROVA</t>
  </si>
  <si>
    <t>PRILAZ JADRANSKOM MOSTU</t>
  </si>
  <si>
    <t>KOLAROVA 18</t>
  </si>
  <si>
    <t>RADIĆEVO ŠETALIŠTE bb</t>
  </si>
  <si>
    <t>MAŽURANIĆEV TRG bb</t>
  </si>
  <si>
    <t>KRUG TRAUMATOLOŠKE BOLNICE</t>
  </si>
  <si>
    <t>VELIKOGORIČKA bb</t>
  </si>
  <si>
    <t>AUGUSTINČIĆEVA 2</t>
  </si>
  <si>
    <t>CMP SAVICA ŠANCI bb</t>
  </si>
  <si>
    <t>ERLICHOVA - ZEMLJAKOVA</t>
  </si>
  <si>
    <t>PARKIRALIŠTE HOTELA PANORAMA</t>
  </si>
  <si>
    <t>STONSKA 17</t>
  </si>
  <si>
    <t>SZABOVA - BARUNA FILIPOVIĆA</t>
  </si>
  <si>
    <t>VUKOMERAČKA bb</t>
  </si>
  <si>
    <t>JANKOMIR - SAMOBORSKA</t>
  </si>
  <si>
    <t>ANTE STARČEVIĆA bb</t>
  </si>
  <si>
    <t>IV RAKITOVEC (PPMRS ZAPREŠIĆ)</t>
  </si>
  <si>
    <t>KODRMANOVA bb</t>
  </si>
  <si>
    <t>BUKOVAČKA (STADION INTER-a)</t>
  </si>
  <si>
    <t>MATICE HRVATSKE - MALOGORIČKA</t>
  </si>
  <si>
    <t>RADNIČKA CESTA 1</t>
  </si>
  <si>
    <t>SERVISNA CESTA</t>
  </si>
  <si>
    <t>RIMSKI PUT BB</t>
  </si>
  <si>
    <t>ZAPREŠIĆ</t>
  </si>
  <si>
    <t>RADNIČKA CESTA</t>
  </si>
  <si>
    <t>JANKOMIR 25</t>
  </si>
  <si>
    <t>STUDENTSKI DOM STJEPAN RADIĆ</t>
  </si>
  <si>
    <t>ČAVIĆEVA bb</t>
  </si>
  <si>
    <t>MANDLOVA (KRUG ZET-a)</t>
  </si>
  <si>
    <t>INDUSTRIJSKA (SESVETSKI KRALJEVEC)</t>
  </si>
  <si>
    <t>RADNIČKA CESTA 228c</t>
  </si>
  <si>
    <t>VLADIMIRA VIDRIĆA 1</t>
  </si>
  <si>
    <t>TLAK SIV (početak otvaranja)</t>
  </si>
  <si>
    <t>2,8bar</t>
  </si>
  <si>
    <t>85mbar</t>
  </si>
  <si>
    <t>1,7bar</t>
  </si>
  <si>
    <t>3,2bar</t>
  </si>
  <si>
    <t>1,8bar</t>
  </si>
  <si>
    <t>190mbar</t>
  </si>
  <si>
    <t>1,5bar</t>
  </si>
  <si>
    <t>GRAČANSKA - GRAČEC</t>
  </si>
  <si>
    <t>ORANIČKI ODVOJAK (KRUG VOJNE POLICIJE)</t>
  </si>
  <si>
    <t>170mbar</t>
  </si>
  <si>
    <t>240mbar</t>
  </si>
  <si>
    <t>NAZIV OBJEKTA</t>
  </si>
  <si>
    <t>ADRESA</t>
  </si>
  <si>
    <t>tip sigurnosno ispušnog ventila</t>
  </si>
  <si>
    <t>UKUPNO SIG.ISP. VENTILA</t>
  </si>
  <si>
    <t xml:space="preserve">TE-TO (stara 50/6) - vodeni ispušnjaci </t>
  </si>
  <si>
    <t>TE-TO (STARA 50/6) - topl.stanica (vodeni)</t>
  </si>
  <si>
    <t>KUŠEVAČKA 10A</t>
  </si>
  <si>
    <t>3bar</t>
  </si>
  <si>
    <t>Ser.br. SIV</t>
  </si>
  <si>
    <t>611
612</t>
  </si>
  <si>
    <t>P052557
P052559</t>
  </si>
  <si>
    <t>P052558
P052556</t>
  </si>
  <si>
    <t>P042276
P042275</t>
  </si>
  <si>
    <t>P003302
P003301</t>
  </si>
  <si>
    <t>P034658
P034630</t>
  </si>
  <si>
    <t>P000520
P000522</t>
  </si>
  <si>
    <t>P031486
P031485</t>
  </si>
  <si>
    <t>P031484
P031487</t>
  </si>
  <si>
    <t>P031483
P031482</t>
  </si>
  <si>
    <t>P019498
P019499</t>
  </si>
  <si>
    <t>3400365371
3400365372</t>
  </si>
  <si>
    <t>P037481
P037482</t>
  </si>
  <si>
    <t>GA00001701
GA00001704</t>
  </si>
  <si>
    <t>1651309001
1651309002</t>
  </si>
  <si>
    <t>P022350
P022351</t>
  </si>
  <si>
    <t>20
21</t>
  </si>
  <si>
    <t>P034631
P034629</t>
  </si>
  <si>
    <t>476
477</t>
  </si>
  <si>
    <t>P031839
P0131838</t>
  </si>
  <si>
    <t>P031840
P031841</t>
  </si>
  <si>
    <t>P038130
P038129</t>
  </si>
  <si>
    <t>1460
1459</t>
  </si>
  <si>
    <t>90.111.20.3
80.391.112.13</t>
  </si>
  <si>
    <t>625
624</t>
  </si>
  <si>
    <t>P000521
P000518</t>
  </si>
  <si>
    <t>752
753</t>
  </si>
  <si>
    <t>P017054
P017055</t>
  </si>
  <si>
    <t>738
739</t>
  </si>
  <si>
    <t>P032809
P032808</t>
  </si>
  <si>
    <t>P032811
P032810</t>
  </si>
  <si>
    <t>P022002
P022003</t>
  </si>
  <si>
    <t>P032218
P032217</t>
  </si>
  <si>
    <t>P036762
P036761</t>
  </si>
  <si>
    <t>P041490
P041489</t>
  </si>
  <si>
    <t>P019175
P019174</t>
  </si>
  <si>
    <t>7286103001
7286103002</t>
  </si>
  <si>
    <t>P022353</t>
  </si>
  <si>
    <t>P0029695</t>
  </si>
  <si>
    <t>8584
8583</t>
  </si>
  <si>
    <t>P040270
P040271</t>
  </si>
  <si>
    <t>11 bar</t>
  </si>
  <si>
    <t>-</t>
  </si>
  <si>
    <t>navojni 3/8"</t>
  </si>
  <si>
    <t xml:space="preserve">14 bar </t>
  </si>
  <si>
    <t>AUTO ZUBAK</t>
  </si>
  <si>
    <t>STRABAG</t>
  </si>
  <si>
    <t>VALIPILE</t>
  </si>
  <si>
    <t>2,5bar</t>
  </si>
  <si>
    <t>260mbar</t>
  </si>
  <si>
    <t>ZAGREBAČKA 117, VELIKA GORICA</t>
  </si>
  <si>
    <t>INDUSTRIJSKA CESTA 14, DONJA LOMNICA</t>
  </si>
  <si>
    <t>ČULINEČKA 218</t>
  </si>
  <si>
    <t>SVMN,DN25,PS6, navojni</t>
  </si>
  <si>
    <t>803,804,
805,806</t>
  </si>
  <si>
    <t>V20/2,1"-navojni
TARTARINI</t>
  </si>
  <si>
    <t>155-D,1"-navojni
ACTARIS</t>
  </si>
  <si>
    <t>155-D,1"-navojni
ROMBACH</t>
  </si>
  <si>
    <t>2757
2758</t>
  </si>
  <si>
    <t>2512
2513</t>
  </si>
  <si>
    <t>P036121
P050261
P050257</t>
  </si>
  <si>
    <t xml:space="preserve">TRNAVA </t>
  </si>
  <si>
    <t>P0504992
P0504993</t>
  </si>
  <si>
    <t>V/62,1"/1/2"x2"-navojni
TARTARINI</t>
  </si>
  <si>
    <t>V/51,1"x1"/1/2"-navojni
TARTARINI</t>
  </si>
  <si>
    <t>V50,1"x1"/1/2"-navojni
TARTARINI</t>
  </si>
  <si>
    <t xml:space="preserve">V/60,1"/1/2"x2"-navojni
TARTARINI </t>
  </si>
  <si>
    <t>SVO-N, 1"-navojni
METALORAD</t>
  </si>
  <si>
    <t>SVM,DN 50
INA SPECIJALNA OPREMA</t>
  </si>
  <si>
    <t>SVO-N,1"-navojni
INA SPECIJALNA OPREMA</t>
  </si>
  <si>
    <t>SVM-P,DN 100
INA SPECIJALNA OPREMA</t>
  </si>
  <si>
    <t>V/61,1"/1/2"x2"
TARTARINI</t>
  </si>
  <si>
    <t>VSMSB,DN40/DN50
TARTARINI</t>
  </si>
  <si>
    <t>DN 25
TARTARINI</t>
  </si>
  <si>
    <t>155D, PN16, 1", navojni
ITRON</t>
  </si>
  <si>
    <t>SVM-N,1"-navojni
SPECIJALNA OPREMA</t>
  </si>
  <si>
    <t>275-D, 1"-navojni
ACTARIS</t>
  </si>
  <si>
    <t xml:space="preserve">SVOP-K,DN32/50,PS16
PROCESNA OPREMA </t>
  </si>
  <si>
    <t>SVM-P,DN100
INA SPECIJALNA OPREMA</t>
  </si>
  <si>
    <t>275-D,1"-navojni
ITRON</t>
  </si>
  <si>
    <t>SVM-P, DN100
INA SPECIJALNA OPREMA</t>
  </si>
  <si>
    <t>OPREMA SVO-MP,DN80
INA SPECIJALNA OPREMA</t>
  </si>
  <si>
    <t>GPZ - RADIONA  - REZERVOAR</t>
  </si>
  <si>
    <t>GPZ - RADIONA - KOMPRESOR</t>
  </si>
  <si>
    <t>GPZ - ELEKTRO RADIONA - KOMPRESOR</t>
  </si>
  <si>
    <t>8bar</t>
  </si>
  <si>
    <t>SVO-P-K
INA PROJEKT,DN40 - prirubnički</t>
  </si>
  <si>
    <t>8,7bar</t>
  </si>
  <si>
    <t>SVO-P-K
INA PROJEKT,DN25 - prirubnički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</si>
  <si>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</si>
  <si>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</si>
  <si>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</si>
  <si>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</si>
  <si>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</si>
  <si>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</si>
  <si>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</si>
  <si>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</si>
  <si>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</si>
  <si>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</si>
  <si>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</si>
  <si>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</si>
  <si>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</si>
  <si>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</si>
  <si>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</si>
  <si>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</si>
  <si>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</si>
  <si>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</si>
  <si>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</si>
  <si>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</si>
  <si>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</si>
  <si>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</si>
  <si>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</si>
  <si>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</si>
  <si>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</si>
  <si>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</si>
  <si>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</si>
  <si>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</si>
  <si>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</si>
  <si>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30.</t>
  </si>
  <si>
    <t>31.</t>
  </si>
  <si>
    <t>32.</t>
  </si>
  <si>
    <t>33.</t>
  </si>
  <si>
    <t>34.</t>
  </si>
  <si>
    <t>35.</t>
  </si>
  <si>
    <t>36.</t>
  </si>
  <si>
    <t>37.</t>
  </si>
  <si>
    <t>38.</t>
  </si>
  <si>
    <t>39.</t>
  </si>
  <si>
    <t>40.</t>
  </si>
  <si>
    <t>41.</t>
  </si>
  <si>
    <t>42.</t>
  </si>
  <si>
    <t>43.</t>
  </si>
  <si>
    <t>44.</t>
  </si>
  <si>
    <t>45.</t>
  </si>
  <si>
    <t>46.</t>
  </si>
  <si>
    <t>47.</t>
  </si>
  <si>
    <t>48.</t>
  </si>
  <si>
    <t>49.</t>
  </si>
  <si>
    <t>50.</t>
  </si>
  <si>
    <t>51.</t>
  </si>
  <si>
    <t>52.</t>
  </si>
  <si>
    <t>53.</t>
  </si>
  <si>
    <t>54.</t>
  </si>
  <si>
    <t>55.</t>
  </si>
  <si>
    <t>D/G-0,65, navojni 1/4"
AZ</t>
  </si>
  <si>
    <t>G1"/5/4" - navojni
KOVINA VV608</t>
  </si>
  <si>
    <t>jedinična 
cijena (€)</t>
  </si>
  <si>
    <t>ukupno 
(€)</t>
  </si>
  <si>
    <t>TRNOVČICA kod br.107</t>
  </si>
  <si>
    <t>GA00004240
GA00004242</t>
  </si>
  <si>
    <t>Na objektima plinsko-distribucijskog sustava Gradske plinare Zagreb d.o.o. prema zakonskoj regulativi Pravilnik o pregledima i ispitivanju opreme pod tlakom NN 75/2020, članak 16 - Sigurnosni pribor, točka 5 (Sigurnosni ventil vlasnik / korisnik mora održavati i dati podesiti prema uputama proizvođača i tehničkim specifikacijama, najmanje jedanput u dvije godine i to prije vanjskog pregleda, računajući od prvog pregleda opreme pod tlakom) - radovi se izvode na navedenim adresama.
Davatelj usluge mora biti minimalno akreditiran prema normi HRN EN ISO/IEC 17020.
Temeljem izvršenih ispitivanja davatelj usluge obavezan je za svaki predmetni sigurnosno ispušni ventil izdati uvjerenje o obavljenim radovima (izvještaj o ispitivanju) i staviti na svaki sigurnosno ispušni ventil naljepnicu ili plombu sa svojim identifikacijskim znakom te parametrima podešenosti sigurnosno ispušnog ventila.</t>
  </si>
  <si>
    <t>TROŠKOVNIK ISPITIVANJA I BAŽDARENJA SIGURNOSNO ISPUŠNIH VENTILA</t>
  </si>
  <si>
    <t>UKUPNO bez PDV-a(€)</t>
  </si>
  <si>
    <t>(žig i potpis)</t>
  </si>
  <si>
    <t>za Ponuditelja:
______________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</si>
</sst>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charset val="238"/>
      <scheme val="minor"/>
    </font>
    <font>
      <sz val="11"/>
      <color theme="1"/>
      <name val="Arial"/>
      <family val="2"/>
      <charset val="238"/>
    </font>
    <font>
      <sz val="10"/>
      <name val="Arial"/>
      <family val="2"/>
      <charset val="238"/>
    </font>
    <font>
      <b/>
      <sz val="14"/>
      <name val="Arial"/>
      <family val="2"/>
      <charset val="238"/>
    </font>
    <font>
      <sz val="14"/>
      <color theme="1"/>
      <name val="Arial"/>
      <family val="2"/>
      <charset val="238"/>
    </font>
    <font>
      <sz val="10"/>
      <color indexed="8"/>
      <name val="Arial"/>
      <family val="2"/>
      <charset val="238"/>
    </font>
    <font>
      <sz val="11"/>
      <name val="Arial"/>
      <family val="2"/>
      <charset val="238"/>
    </font>
    <font>
      <sz val="12"/>
      <name val="Arial"/>
      <family val="2"/>
      <charset val="238"/>
    </font>
    <font>
      <sz val="11"/>
      <color indexed="8"/>
      <name val="Arial"/>
      <family val="2"/>
      <charset val="238"/>
    </font>
    <font>
      <sz val="11"/>
      <name val="Calibri"/>
      <family val="2"/>
      <charset val="238"/>
      <scheme val="minor"/>
    </font>
    <font>
      <b/>
      <sz val="14"/>
      <color theme="1"/>
      <name val="Arial"/>
      <family val="2"/>
      <charset val="238"/>
    </font>
    <font>
      <sz val="14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b/>
      <sz val="16"/>
      <color theme="1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13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2" fillId="0" borderId="0"/>
    <xf numFmtId="0" fontId="5" fillId="0" borderId="0"/>
  </cellStyleXfs>
  <cellXfs count="51">
    <xf numFmtId="0" fontId="0" fillId="0" borderId="0" xfId="0"/>
    <xf numFmtId="0" fontId="0" fillId="0" borderId="0" xfId="0" applyAlignment="1">
      <alignment vertical="center"/>
    </xf>
    <xf numFmtId="0" fontId="4" fillId="0" borderId="0" xfId="0" applyFont="1" applyAlignment="1">
      <alignment vertical="center"/>
    </xf>
    <xf numFmtId="0" fontId="6" fillId="2" borderId="1" xfId="0" applyFont="1" applyFill="1" applyBorder="1" applyAlignment="1">
      <alignment vertical="center"/>
    </xf>
    <xf numFmtId="16" fontId="6" fillId="3" borderId="1" xfId="2" applyNumberFormat="1" applyFont="1" applyFill="1" applyBorder="1" applyAlignment="1">
      <alignment vertical="center" wrapText="1"/>
    </xf>
    <xf numFmtId="0" fontId="6" fillId="3" borderId="1" xfId="2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vertical="center"/>
    </xf>
    <xf numFmtId="0" fontId="6" fillId="3" borderId="1" xfId="0" applyFont="1" applyFill="1" applyBorder="1" applyAlignment="1">
      <alignment horizontal="left" vertical="center"/>
    </xf>
    <xf numFmtId="0" fontId="6" fillId="3" borderId="1" xfId="2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8" fillId="0" borderId="1" xfId="2" applyFont="1" applyBorder="1" applyAlignment="1">
      <alignment vertical="center" wrapText="1"/>
    </xf>
    <xf numFmtId="0" fontId="6" fillId="0" borderId="1" xfId="0" applyFont="1" applyBorder="1" applyAlignment="1">
      <alignment vertical="center"/>
    </xf>
    <xf numFmtId="0" fontId="6" fillId="0" borderId="1" xfId="0" applyFont="1" applyBorder="1" applyAlignment="1">
      <alignment vertical="center" wrapText="1"/>
    </xf>
    <xf numFmtId="0" fontId="6" fillId="0" borderId="1" xfId="2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/>
    </xf>
    <xf numFmtId="0" fontId="1" fillId="3" borderId="0" xfId="0" applyFont="1" applyFill="1"/>
    <xf numFmtId="0" fontId="1" fillId="3" borderId="0" xfId="0" applyFont="1" applyFill="1" applyAlignment="1">
      <alignment vertical="center" wrapText="1"/>
    </xf>
    <xf numFmtId="0" fontId="3" fillId="4" borderId="1" xfId="1" applyFont="1" applyFill="1" applyBorder="1" applyAlignment="1">
      <alignment horizontal="center" vertical="center" wrapText="1"/>
    </xf>
    <xf numFmtId="0" fontId="10" fillId="4" borderId="1" xfId="0" applyFont="1" applyFill="1" applyBorder="1" applyAlignment="1">
      <alignment horizontal="center" vertical="center" wrapText="1"/>
    </xf>
    <xf numFmtId="0" fontId="11" fillId="0" borderId="0" xfId="0" applyFont="1"/>
    <xf numFmtId="0" fontId="11" fillId="4" borderId="1" xfId="0" applyFont="1" applyFill="1" applyBorder="1"/>
    <xf numFmtId="0" fontId="3" fillId="4" borderId="3" xfId="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/>
    </xf>
    <xf numFmtId="0" fontId="9" fillId="0" borderId="1" xfId="0" applyFont="1" applyBorder="1" applyAlignment="1">
      <alignment vertical="center"/>
    </xf>
    <xf numFmtId="0" fontId="6" fillId="3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/>
    </xf>
    <xf numFmtId="0" fontId="6" fillId="0" borderId="1" xfId="0" applyFont="1" applyBorder="1" applyAlignment="1">
      <alignment horizontal="left" vertical="center" wrapText="1"/>
    </xf>
    <xf numFmtId="0" fontId="6" fillId="3" borderId="1" xfId="2" applyFont="1" applyFill="1" applyBorder="1" applyAlignment="1">
      <alignment horizontal="left" vertical="center" wrapText="1"/>
    </xf>
    <xf numFmtId="16" fontId="6" fillId="3" borderId="1" xfId="2" applyNumberFormat="1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vertical="center" wrapText="1"/>
    </xf>
    <xf numFmtId="0" fontId="6" fillId="3" borderId="1" xfId="0" applyFont="1" applyFill="1" applyBorder="1" applyAlignment="1">
      <alignment vertical="center" wrapText="1"/>
    </xf>
    <xf numFmtId="0" fontId="3" fillId="3" borderId="0" xfId="0" applyFont="1" applyFill="1" applyAlignment="1">
      <alignment vertical="center"/>
    </xf>
    <xf numFmtId="0" fontId="10" fillId="4" borderId="4" xfId="0" applyFont="1" applyFill="1" applyBorder="1" applyAlignment="1">
      <alignment horizontal="center" vertical="center"/>
    </xf>
    <xf numFmtId="0" fontId="10" fillId="4" borderId="6" xfId="0" applyFont="1" applyFill="1" applyBorder="1" applyAlignment="1">
      <alignment horizontal="center" vertical="center"/>
    </xf>
    <xf numFmtId="0" fontId="10" fillId="4" borderId="5" xfId="0" applyFont="1" applyFill="1" applyBorder="1" applyAlignment="1">
      <alignment horizontal="center" vertical="center"/>
    </xf>
    <xf numFmtId="0" fontId="3" fillId="4" borderId="4" xfId="0" applyFont="1" applyFill="1" applyBorder="1" applyAlignment="1">
      <alignment horizontal="center" vertical="center"/>
    </xf>
    <xf numFmtId="0" fontId="3" fillId="4" borderId="6" xfId="0" applyFont="1" applyFill="1" applyBorder="1" applyAlignment="1">
      <alignment horizontal="center" vertical="center"/>
    </xf>
    <xf numFmtId="0" fontId="3" fillId="4" borderId="5" xfId="0" applyFont="1" applyFill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4" fillId="0" borderId="4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8" fillId="0" borderId="2" xfId="2" applyFont="1" applyBorder="1" applyAlignment="1">
      <alignment horizontal="left" vertical="center" wrapText="1"/>
    </xf>
    <xf numFmtId="0" fontId="8" fillId="0" borderId="3" xfId="2" applyFont="1" applyBorder="1" applyAlignment="1">
      <alignment horizontal="left" vertical="center" wrapText="1"/>
    </xf>
    <xf numFmtId="0" fontId="6" fillId="3" borderId="2" xfId="2" applyFont="1" applyFill="1" applyBorder="1" applyAlignment="1">
      <alignment horizontal="left" vertical="center" wrapText="1"/>
    </xf>
    <xf numFmtId="0" fontId="6" fillId="3" borderId="7" xfId="2" applyFont="1" applyFill="1" applyBorder="1" applyAlignment="1">
      <alignment horizontal="left" vertical="center" wrapText="1"/>
    </xf>
    <xf numFmtId="0" fontId="6" fillId="3" borderId="3" xfId="2" applyFont="1" applyFill="1" applyBorder="1" applyAlignment="1">
      <alignment horizontal="left" vertical="center" wrapText="1"/>
    </xf>
    <xf numFmtId="0" fontId="0" fillId="0" borderId="0" xfId="0" applyAlignment="1">
      <alignment wrapText="1"/>
    </xf>
  </cellXfs>
  <cellStyles count="3">
    <cellStyle name="Normal" xfId="0" builtinId="0"/>
    <cellStyle name="Normal_Sheet1" xfId="2" xr:uid="{00000000-0005-0000-0000-000002000000}"/>
    <cellStyle name="Obično 2" xfId="1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5B7952-6537-4B69-B9A5-54C2AF6EA226}">
  <dimension ref="A1:J64"/>
  <sheetViews>
    <sheetView tabSelected="1" zoomScale="90" zoomScaleNormal="90" workbookViewId="0">
      <selection activeCell="B63" sqref="B63"/>
    </sheetView>
  </sheetViews>
  <sheetFormatPr defaultRowHeight="15" x14ac:dyDescent="0.25"/>
  <cols>
    <col min="2" max="2" width="49.140625" customWidth="1"/>
    <col min="3" max="3" width="46.7109375" customWidth="1"/>
    <col min="4" max="4" width="46" customWidth="1"/>
    <col min="5" max="5" width="15.42578125" customWidth="1"/>
    <col min="6" max="6" width="15.28515625" customWidth="1"/>
    <col min="7" max="7" width="15" style="11" customWidth="1"/>
    <col min="9" max="9" width="16.28515625" customWidth="1"/>
    <col min="10" max="10" width="17.7109375" customWidth="1"/>
  </cols>
  <sheetData>
    <row r="1" spans="1:10" s="17" customFormat="1" ht="31.5" customHeight="1" x14ac:dyDescent="0.2">
      <c r="A1" s="41" t="s">
        <v>268</v>
      </c>
      <c r="B1" s="41"/>
      <c r="C1" s="41"/>
      <c r="D1" s="41"/>
      <c r="E1" s="41"/>
      <c r="F1" s="41"/>
      <c r="G1" s="41"/>
      <c r="H1" s="41"/>
      <c r="I1" s="41"/>
      <c r="J1" s="41"/>
    </row>
    <row r="2" spans="1:10" s="18" customFormat="1" ht="115.5" customHeight="1" x14ac:dyDescent="0.25">
      <c r="A2" s="42" t="s">
        <v>267</v>
      </c>
      <c r="B2" s="43"/>
      <c r="C2" s="43"/>
      <c r="D2" s="43"/>
      <c r="E2" s="43"/>
      <c r="F2" s="43"/>
      <c r="G2" s="43"/>
      <c r="H2" s="43"/>
      <c r="I2" s="43"/>
      <c r="J2" s="44"/>
    </row>
    <row r="3" spans="1:10" ht="53.25" customHeight="1" x14ac:dyDescent="0.25">
      <c r="A3" s="19" t="s">
        <v>0</v>
      </c>
      <c r="B3" s="19" t="s">
        <v>108</v>
      </c>
      <c r="C3" s="19" t="s">
        <v>109</v>
      </c>
      <c r="D3" s="19" t="s">
        <v>110</v>
      </c>
      <c r="E3" s="19" t="s">
        <v>116</v>
      </c>
      <c r="F3" s="19" t="s">
        <v>58</v>
      </c>
      <c r="G3" s="19" t="s">
        <v>96</v>
      </c>
      <c r="H3" s="19" t="s">
        <v>60</v>
      </c>
      <c r="I3" s="20" t="s">
        <v>263</v>
      </c>
      <c r="J3" s="20" t="s">
        <v>264</v>
      </c>
    </row>
    <row r="4" spans="1:10" s="1" customFormat="1" ht="29.25" customHeight="1" x14ac:dyDescent="0.25">
      <c r="A4" s="16" t="s">
        <v>206</v>
      </c>
      <c r="B4" s="3" t="s">
        <v>112</v>
      </c>
      <c r="C4" s="47" t="s">
        <v>114</v>
      </c>
      <c r="D4" s="33" t="s">
        <v>194</v>
      </c>
      <c r="E4" s="26" t="s">
        <v>171</v>
      </c>
      <c r="F4" s="7" t="s">
        <v>159</v>
      </c>
      <c r="G4" s="7" t="s">
        <v>36</v>
      </c>
      <c r="H4" s="16">
        <v>4</v>
      </c>
      <c r="I4" s="25"/>
      <c r="J4" s="25"/>
    </row>
    <row r="5" spans="1:10" s="1" customFormat="1" ht="29.25" customHeight="1" x14ac:dyDescent="0.25">
      <c r="A5" s="16" t="s">
        <v>207</v>
      </c>
      <c r="B5" s="3" t="s">
        <v>113</v>
      </c>
      <c r="C5" s="48"/>
      <c r="D5" s="32" t="s">
        <v>262</v>
      </c>
      <c r="E5" s="28">
        <v>2042</v>
      </c>
      <c r="F5" s="7" t="s">
        <v>159</v>
      </c>
      <c r="G5" s="7" t="s">
        <v>115</v>
      </c>
      <c r="H5" s="16">
        <v>1</v>
      </c>
      <c r="I5" s="25"/>
      <c r="J5" s="25"/>
    </row>
    <row r="6" spans="1:10" s="1" customFormat="1" ht="28.5" x14ac:dyDescent="0.25">
      <c r="A6" s="16" t="s">
        <v>208</v>
      </c>
      <c r="B6" s="3" t="s">
        <v>30</v>
      </c>
      <c r="C6" s="48"/>
      <c r="D6" s="33" t="s">
        <v>203</v>
      </c>
      <c r="E6" s="26">
        <v>147</v>
      </c>
      <c r="F6" s="10" t="s">
        <v>204</v>
      </c>
      <c r="G6" s="6" t="s">
        <v>202</v>
      </c>
      <c r="H6" s="7">
        <v>1</v>
      </c>
      <c r="I6" s="25"/>
      <c r="J6" s="25"/>
    </row>
    <row r="7" spans="1:10" s="1" customFormat="1" ht="29.25" customHeight="1" x14ac:dyDescent="0.25">
      <c r="A7" s="16" t="s">
        <v>209</v>
      </c>
      <c r="B7" s="3" t="s">
        <v>54</v>
      </c>
      <c r="C7" s="49"/>
      <c r="D7" s="33" t="s">
        <v>205</v>
      </c>
      <c r="E7" s="26">
        <v>148</v>
      </c>
      <c r="F7" s="10" t="s">
        <v>204</v>
      </c>
      <c r="G7" s="6" t="s">
        <v>202</v>
      </c>
      <c r="H7" s="7">
        <v>1</v>
      </c>
      <c r="I7" s="25"/>
      <c r="J7" s="25"/>
    </row>
    <row r="8" spans="1:10" s="1" customFormat="1" ht="30.75" customHeight="1" x14ac:dyDescent="0.25">
      <c r="A8" s="16" t="s">
        <v>210</v>
      </c>
      <c r="B8" s="3" t="s">
        <v>15</v>
      </c>
      <c r="C8" s="15" t="s">
        <v>105</v>
      </c>
      <c r="D8" s="5" t="s">
        <v>196</v>
      </c>
      <c r="E8" s="31" t="s">
        <v>266</v>
      </c>
      <c r="F8" s="10" t="s">
        <v>98</v>
      </c>
      <c r="G8" s="6" t="s">
        <v>49</v>
      </c>
      <c r="H8" s="7">
        <v>2</v>
      </c>
      <c r="I8" s="24"/>
      <c r="J8" s="25"/>
    </row>
    <row r="9" spans="1:10" s="1" customFormat="1" ht="28.5" x14ac:dyDescent="0.25">
      <c r="A9" s="16" t="s">
        <v>211</v>
      </c>
      <c r="B9" s="3" t="s">
        <v>23</v>
      </c>
      <c r="C9" s="15" t="s">
        <v>82</v>
      </c>
      <c r="D9" s="32" t="s">
        <v>195</v>
      </c>
      <c r="E9" s="27" t="s">
        <v>117</v>
      </c>
      <c r="F9" s="10" t="s">
        <v>98</v>
      </c>
      <c r="G9" s="6" t="s">
        <v>49</v>
      </c>
      <c r="H9" s="7">
        <v>2</v>
      </c>
      <c r="I9" s="25"/>
      <c r="J9" s="25"/>
    </row>
    <row r="10" spans="1:10" s="1" customFormat="1" ht="28.5" x14ac:dyDescent="0.25">
      <c r="A10" s="16" t="s">
        <v>212</v>
      </c>
      <c r="B10" s="3" t="s">
        <v>31</v>
      </c>
      <c r="C10" s="45" t="s">
        <v>61</v>
      </c>
      <c r="D10" s="4" t="s">
        <v>172</v>
      </c>
      <c r="E10" s="29" t="s">
        <v>120</v>
      </c>
      <c r="F10" s="10" t="s">
        <v>98</v>
      </c>
      <c r="G10" s="6" t="s">
        <v>49</v>
      </c>
      <c r="H10" s="16">
        <v>2</v>
      </c>
      <c r="I10" s="25"/>
      <c r="J10" s="25"/>
    </row>
    <row r="11" spans="1:10" s="1" customFormat="1" ht="28.5" x14ac:dyDescent="0.25">
      <c r="A11" s="16" t="s">
        <v>213</v>
      </c>
      <c r="B11" s="3" t="s">
        <v>32</v>
      </c>
      <c r="C11" s="46"/>
      <c r="D11" s="5" t="s">
        <v>180</v>
      </c>
      <c r="E11" s="29" t="s">
        <v>121</v>
      </c>
      <c r="F11" s="10" t="s">
        <v>103</v>
      </c>
      <c r="G11" s="10" t="s">
        <v>55</v>
      </c>
      <c r="H11" s="16">
        <v>2</v>
      </c>
      <c r="I11" s="25"/>
      <c r="J11" s="25"/>
    </row>
    <row r="12" spans="1:10" s="1" customFormat="1" ht="28.5" x14ac:dyDescent="0.25">
      <c r="A12" s="16" t="s">
        <v>214</v>
      </c>
      <c r="B12" s="3" t="s">
        <v>34</v>
      </c>
      <c r="C12" s="45" t="s">
        <v>62</v>
      </c>
      <c r="D12" s="4" t="s">
        <v>181</v>
      </c>
      <c r="E12" s="29" t="s">
        <v>122</v>
      </c>
      <c r="F12" s="10" t="s">
        <v>98</v>
      </c>
      <c r="G12" s="6" t="s">
        <v>49</v>
      </c>
      <c r="H12" s="16">
        <v>2</v>
      </c>
      <c r="I12" s="25"/>
      <c r="J12" s="25"/>
    </row>
    <row r="13" spans="1:10" s="1" customFormat="1" ht="28.5" x14ac:dyDescent="0.25">
      <c r="A13" s="16" t="s">
        <v>215</v>
      </c>
      <c r="B13" s="3" t="s">
        <v>33</v>
      </c>
      <c r="C13" s="46"/>
      <c r="D13" s="4" t="s">
        <v>172</v>
      </c>
      <c r="E13" s="29" t="s">
        <v>123</v>
      </c>
      <c r="F13" s="10" t="s">
        <v>97</v>
      </c>
      <c r="G13" s="6" t="s">
        <v>100</v>
      </c>
      <c r="H13" s="16">
        <v>2</v>
      </c>
      <c r="I13" s="25"/>
      <c r="J13" s="25"/>
    </row>
    <row r="14" spans="1:10" s="1" customFormat="1" ht="28.5" x14ac:dyDescent="0.25">
      <c r="A14" s="16" t="s">
        <v>216</v>
      </c>
      <c r="B14" s="3" t="s">
        <v>1</v>
      </c>
      <c r="C14" s="12" t="s">
        <v>63</v>
      </c>
      <c r="D14" s="4" t="s">
        <v>181</v>
      </c>
      <c r="E14" s="29" t="s">
        <v>124</v>
      </c>
      <c r="F14" s="10" t="s">
        <v>50</v>
      </c>
      <c r="G14" s="6" t="s">
        <v>35</v>
      </c>
      <c r="H14" s="16">
        <v>2</v>
      </c>
      <c r="I14" s="25"/>
      <c r="J14" s="25"/>
    </row>
    <row r="15" spans="1:10" s="1" customFormat="1" ht="28.5" x14ac:dyDescent="0.25">
      <c r="A15" s="16" t="s">
        <v>217</v>
      </c>
      <c r="B15" s="3" t="s">
        <v>2</v>
      </c>
      <c r="C15" s="12" t="s">
        <v>104</v>
      </c>
      <c r="D15" s="4" t="s">
        <v>183</v>
      </c>
      <c r="E15" s="29" t="s">
        <v>118</v>
      </c>
      <c r="F15" s="10" t="s">
        <v>98</v>
      </c>
      <c r="G15" s="6" t="s">
        <v>49</v>
      </c>
      <c r="H15" s="16">
        <v>2</v>
      </c>
      <c r="I15" s="25"/>
      <c r="J15" s="25"/>
    </row>
    <row r="16" spans="1:10" s="1" customFormat="1" ht="28.5" x14ac:dyDescent="0.25">
      <c r="A16" s="16" t="s">
        <v>218</v>
      </c>
      <c r="B16" s="3" t="s">
        <v>38</v>
      </c>
      <c r="C16" s="45" t="s">
        <v>64</v>
      </c>
      <c r="D16" s="4" t="s">
        <v>181</v>
      </c>
      <c r="E16" s="29" t="s">
        <v>125</v>
      </c>
      <c r="F16" s="10" t="s">
        <v>98</v>
      </c>
      <c r="G16" s="6" t="s">
        <v>49</v>
      </c>
      <c r="H16" s="16">
        <v>2</v>
      </c>
      <c r="I16" s="25"/>
      <c r="J16" s="25"/>
    </row>
    <row r="17" spans="1:10" s="1" customFormat="1" ht="26.25" customHeight="1" x14ac:dyDescent="0.25">
      <c r="A17" s="16" t="s">
        <v>219</v>
      </c>
      <c r="B17" s="3" t="s">
        <v>37</v>
      </c>
      <c r="C17" s="46"/>
      <c r="D17" s="4" t="s">
        <v>172</v>
      </c>
      <c r="E17" s="29" t="s">
        <v>126</v>
      </c>
      <c r="F17" s="10" t="s">
        <v>100</v>
      </c>
      <c r="G17" s="6" t="s">
        <v>36</v>
      </c>
      <c r="H17" s="16">
        <v>2</v>
      </c>
      <c r="I17" s="25"/>
      <c r="J17" s="25"/>
    </row>
    <row r="18" spans="1:10" s="1" customFormat="1" ht="28.5" x14ac:dyDescent="0.25">
      <c r="A18" s="16" t="s">
        <v>220</v>
      </c>
      <c r="B18" s="3" t="s">
        <v>3</v>
      </c>
      <c r="C18" s="12" t="s">
        <v>65</v>
      </c>
      <c r="D18" s="4" t="s">
        <v>172</v>
      </c>
      <c r="E18" s="29" t="s">
        <v>127</v>
      </c>
      <c r="F18" s="10" t="s">
        <v>97</v>
      </c>
      <c r="G18" s="6" t="s">
        <v>100</v>
      </c>
      <c r="H18" s="16">
        <v>2</v>
      </c>
      <c r="I18" s="25"/>
      <c r="J18" s="25"/>
    </row>
    <row r="19" spans="1:10" s="1" customFormat="1" ht="28.5" x14ac:dyDescent="0.25">
      <c r="A19" s="16" t="s">
        <v>221</v>
      </c>
      <c r="B19" s="3" t="s">
        <v>4</v>
      </c>
      <c r="C19" s="12" t="s">
        <v>66</v>
      </c>
      <c r="D19" s="5" t="s">
        <v>196</v>
      </c>
      <c r="E19" s="29" t="s">
        <v>128</v>
      </c>
      <c r="F19" s="10" t="s">
        <v>98</v>
      </c>
      <c r="G19" s="6" t="s">
        <v>49</v>
      </c>
      <c r="H19" s="16">
        <v>2</v>
      </c>
      <c r="I19" s="25"/>
      <c r="J19" s="25"/>
    </row>
    <row r="20" spans="1:10" s="1" customFormat="1" ht="28.5" x14ac:dyDescent="0.25">
      <c r="A20" s="16" t="s">
        <v>222</v>
      </c>
      <c r="B20" s="3" t="s">
        <v>5</v>
      </c>
      <c r="C20" s="12" t="s">
        <v>67</v>
      </c>
      <c r="D20" s="4" t="s">
        <v>181</v>
      </c>
      <c r="E20" s="30" t="s">
        <v>129</v>
      </c>
      <c r="F20" s="10" t="s">
        <v>98</v>
      </c>
      <c r="G20" s="6" t="s">
        <v>49</v>
      </c>
      <c r="H20" s="7">
        <v>2</v>
      </c>
      <c r="I20" s="25"/>
      <c r="J20" s="25"/>
    </row>
    <row r="21" spans="1:10" s="1" customFormat="1" ht="28.5" x14ac:dyDescent="0.25">
      <c r="A21" s="16" t="s">
        <v>223</v>
      </c>
      <c r="B21" s="3" t="s">
        <v>39</v>
      </c>
      <c r="C21" s="45" t="s">
        <v>68</v>
      </c>
      <c r="D21" s="5" t="s">
        <v>196</v>
      </c>
      <c r="E21" s="31" t="s">
        <v>130</v>
      </c>
      <c r="F21" s="10" t="s">
        <v>50</v>
      </c>
      <c r="G21" s="6" t="s">
        <v>35</v>
      </c>
      <c r="H21" s="7">
        <v>2</v>
      </c>
      <c r="I21" s="25"/>
      <c r="J21" s="25"/>
    </row>
    <row r="22" spans="1:10" s="1" customFormat="1" ht="28.5" x14ac:dyDescent="0.25">
      <c r="A22" s="16" t="s">
        <v>224</v>
      </c>
      <c r="B22" s="3" t="s">
        <v>40</v>
      </c>
      <c r="C22" s="46"/>
      <c r="D22" s="5" t="s">
        <v>173</v>
      </c>
      <c r="E22" s="26" t="s">
        <v>131</v>
      </c>
      <c r="F22" s="10" t="s">
        <v>100</v>
      </c>
      <c r="G22" s="6" t="s">
        <v>36</v>
      </c>
      <c r="H22" s="7">
        <v>2</v>
      </c>
      <c r="I22" s="25"/>
      <c r="J22" s="25"/>
    </row>
    <row r="23" spans="1:10" s="1" customFormat="1" ht="28.5" x14ac:dyDescent="0.25">
      <c r="A23" s="16" t="s">
        <v>225</v>
      </c>
      <c r="B23" s="3" t="s">
        <v>6</v>
      </c>
      <c r="C23" s="12" t="s">
        <v>69</v>
      </c>
      <c r="D23" s="5" t="s">
        <v>182</v>
      </c>
      <c r="E23" s="31" t="s">
        <v>132</v>
      </c>
      <c r="F23" s="10" t="s">
        <v>50</v>
      </c>
      <c r="G23" s="6" t="s">
        <v>35</v>
      </c>
      <c r="H23" s="7">
        <v>2</v>
      </c>
      <c r="I23" s="25"/>
      <c r="J23" s="25"/>
    </row>
    <row r="24" spans="1:10" s="1" customFormat="1" ht="28.5" x14ac:dyDescent="0.25">
      <c r="A24" s="16" t="s">
        <v>226</v>
      </c>
      <c r="B24" s="3" t="s">
        <v>7</v>
      </c>
      <c r="C24" s="12" t="s">
        <v>70</v>
      </c>
      <c r="D24" s="5" t="s">
        <v>184</v>
      </c>
      <c r="E24" s="30" t="s">
        <v>133</v>
      </c>
      <c r="F24" s="10" t="s">
        <v>97</v>
      </c>
      <c r="G24" s="6" t="s">
        <v>100</v>
      </c>
      <c r="H24" s="7">
        <v>2</v>
      </c>
      <c r="I24" s="25"/>
      <c r="J24" s="25"/>
    </row>
    <row r="25" spans="1:10" s="1" customFormat="1" ht="28.5" x14ac:dyDescent="0.25">
      <c r="A25" s="16" t="s">
        <v>227</v>
      </c>
      <c r="B25" s="3" t="s">
        <v>8</v>
      </c>
      <c r="C25" s="12" t="s">
        <v>71</v>
      </c>
      <c r="D25" s="5" t="s">
        <v>182</v>
      </c>
      <c r="E25" s="26" t="s">
        <v>134</v>
      </c>
      <c r="F25" s="10" t="s">
        <v>98</v>
      </c>
      <c r="G25" s="6" t="s">
        <v>49</v>
      </c>
      <c r="H25" s="7">
        <v>2</v>
      </c>
      <c r="I25" s="25"/>
      <c r="J25" s="25"/>
    </row>
    <row r="26" spans="1:10" s="1" customFormat="1" ht="28.5" x14ac:dyDescent="0.25">
      <c r="A26" s="16" t="s">
        <v>228</v>
      </c>
      <c r="B26" s="3" t="s">
        <v>9</v>
      </c>
      <c r="C26" s="12" t="s">
        <v>72</v>
      </c>
      <c r="D26" s="5" t="s">
        <v>185</v>
      </c>
      <c r="E26" s="27" t="s">
        <v>135</v>
      </c>
      <c r="F26" s="10" t="s">
        <v>49</v>
      </c>
      <c r="G26" s="6" t="s">
        <v>50</v>
      </c>
      <c r="H26" s="7">
        <v>2</v>
      </c>
      <c r="I26" s="25"/>
      <c r="J26" s="25"/>
    </row>
    <row r="27" spans="1:10" s="1" customFormat="1" ht="28.5" x14ac:dyDescent="0.25">
      <c r="A27" s="16" t="s">
        <v>229</v>
      </c>
      <c r="B27" s="3" t="s">
        <v>41</v>
      </c>
      <c r="C27" s="45" t="s">
        <v>73</v>
      </c>
      <c r="D27" s="4" t="s">
        <v>181</v>
      </c>
      <c r="E27" s="30" t="s">
        <v>136</v>
      </c>
      <c r="F27" s="10" t="s">
        <v>49</v>
      </c>
      <c r="G27" s="6" t="s">
        <v>50</v>
      </c>
      <c r="H27" s="7">
        <v>2</v>
      </c>
      <c r="I27" s="25"/>
      <c r="J27" s="25"/>
    </row>
    <row r="28" spans="1:10" s="1" customFormat="1" ht="28.5" x14ac:dyDescent="0.25">
      <c r="A28" s="16" t="s">
        <v>230</v>
      </c>
      <c r="B28" s="3" t="s">
        <v>42</v>
      </c>
      <c r="C28" s="46"/>
      <c r="D28" s="4" t="s">
        <v>172</v>
      </c>
      <c r="E28" s="31" t="s">
        <v>137</v>
      </c>
      <c r="F28" s="10" t="s">
        <v>97</v>
      </c>
      <c r="G28" s="6" t="s">
        <v>100</v>
      </c>
      <c r="H28" s="7">
        <v>2</v>
      </c>
      <c r="I28" s="25"/>
      <c r="J28" s="25"/>
    </row>
    <row r="29" spans="1:10" s="1" customFormat="1" ht="28.5" x14ac:dyDescent="0.25">
      <c r="A29" s="16" t="s">
        <v>231</v>
      </c>
      <c r="B29" s="3" t="s">
        <v>10</v>
      </c>
      <c r="C29" s="12" t="s">
        <v>74</v>
      </c>
      <c r="D29" s="4" t="s">
        <v>181</v>
      </c>
      <c r="E29" s="26" t="s">
        <v>138</v>
      </c>
      <c r="F29" s="10" t="s">
        <v>98</v>
      </c>
      <c r="G29" s="6" t="s">
        <v>49</v>
      </c>
      <c r="H29" s="7">
        <v>2</v>
      </c>
      <c r="I29" s="25"/>
      <c r="J29" s="25"/>
    </row>
    <row r="30" spans="1:10" s="1" customFormat="1" ht="28.5" x14ac:dyDescent="0.25">
      <c r="A30" s="16" t="s">
        <v>232</v>
      </c>
      <c r="B30" s="3" t="s">
        <v>11</v>
      </c>
      <c r="C30" s="12" t="s">
        <v>75</v>
      </c>
      <c r="D30" s="5" t="s">
        <v>186</v>
      </c>
      <c r="E30" s="26" t="s">
        <v>139</v>
      </c>
      <c r="F30" s="10" t="s">
        <v>100</v>
      </c>
      <c r="G30" s="6" t="s">
        <v>97</v>
      </c>
      <c r="H30" s="7">
        <v>2</v>
      </c>
      <c r="I30" s="25"/>
      <c r="J30" s="25"/>
    </row>
    <row r="31" spans="1:10" s="1" customFormat="1" ht="28.5" x14ac:dyDescent="0.25">
      <c r="A31" s="16" t="s">
        <v>233</v>
      </c>
      <c r="B31" s="3" t="s">
        <v>12</v>
      </c>
      <c r="C31" s="12" t="s">
        <v>76</v>
      </c>
      <c r="D31" s="4" t="s">
        <v>181</v>
      </c>
      <c r="E31" s="30" t="s">
        <v>179</v>
      </c>
      <c r="F31" s="10" t="s">
        <v>50</v>
      </c>
      <c r="G31" s="6" t="s">
        <v>35</v>
      </c>
      <c r="H31" s="7">
        <v>2</v>
      </c>
      <c r="I31" s="25"/>
      <c r="J31" s="25"/>
    </row>
    <row r="32" spans="1:10" s="1" customFormat="1" ht="46.5" customHeight="1" x14ac:dyDescent="0.25">
      <c r="A32" s="16" t="s">
        <v>234</v>
      </c>
      <c r="B32" s="3" t="s">
        <v>178</v>
      </c>
      <c r="C32" s="12" t="s">
        <v>77</v>
      </c>
      <c r="D32" s="5" t="s">
        <v>182</v>
      </c>
      <c r="E32" s="27" t="s">
        <v>177</v>
      </c>
      <c r="F32" s="10" t="s">
        <v>98</v>
      </c>
      <c r="G32" s="6" t="s">
        <v>49</v>
      </c>
      <c r="H32" s="7">
        <v>3</v>
      </c>
      <c r="I32" s="25"/>
      <c r="J32" s="25"/>
    </row>
    <row r="33" spans="1:10" s="1" customFormat="1" ht="28.5" x14ac:dyDescent="0.25">
      <c r="A33" s="16" t="s">
        <v>235</v>
      </c>
      <c r="B33" s="3" t="s">
        <v>13</v>
      </c>
      <c r="C33" s="12" t="s">
        <v>265</v>
      </c>
      <c r="D33" s="5" t="s">
        <v>196</v>
      </c>
      <c r="E33" s="27" t="s">
        <v>119</v>
      </c>
      <c r="F33" s="10" t="s">
        <v>98</v>
      </c>
      <c r="G33" s="6" t="s">
        <v>49</v>
      </c>
      <c r="H33" s="7">
        <v>2</v>
      </c>
      <c r="I33" s="25"/>
      <c r="J33" s="25"/>
    </row>
    <row r="34" spans="1:10" s="1" customFormat="1" ht="28.5" x14ac:dyDescent="0.25">
      <c r="A34" s="16" t="s">
        <v>236</v>
      </c>
      <c r="B34" s="3" t="s">
        <v>14</v>
      </c>
      <c r="C34" s="12" t="s">
        <v>78</v>
      </c>
      <c r="D34" s="33" t="s">
        <v>174</v>
      </c>
      <c r="E34" s="26" t="s">
        <v>140</v>
      </c>
      <c r="F34" s="10" t="s">
        <v>97</v>
      </c>
      <c r="G34" s="6" t="s">
        <v>100</v>
      </c>
      <c r="H34" s="7">
        <v>2</v>
      </c>
      <c r="I34" s="25"/>
      <c r="J34" s="25"/>
    </row>
    <row r="35" spans="1:10" s="1" customFormat="1" ht="28.5" x14ac:dyDescent="0.25">
      <c r="A35" s="16" t="s">
        <v>237</v>
      </c>
      <c r="B35" s="3" t="s">
        <v>16</v>
      </c>
      <c r="C35" s="12" t="s">
        <v>79</v>
      </c>
      <c r="D35" s="5" t="s">
        <v>187</v>
      </c>
      <c r="E35" s="26" t="s">
        <v>141</v>
      </c>
      <c r="F35" s="10" t="s">
        <v>98</v>
      </c>
      <c r="G35" s="6" t="s">
        <v>49</v>
      </c>
      <c r="H35" s="7">
        <v>2</v>
      </c>
      <c r="I35" s="25"/>
      <c r="J35" s="25"/>
    </row>
    <row r="36" spans="1:10" s="1" customFormat="1" ht="28.5" x14ac:dyDescent="0.25">
      <c r="A36" s="16" t="s">
        <v>238</v>
      </c>
      <c r="B36" s="3" t="s">
        <v>17</v>
      </c>
      <c r="C36" s="12" t="s">
        <v>80</v>
      </c>
      <c r="D36" s="4" t="s">
        <v>172</v>
      </c>
      <c r="E36" s="30" t="s">
        <v>142</v>
      </c>
      <c r="F36" s="10" t="s">
        <v>100</v>
      </c>
      <c r="G36" s="10" t="s">
        <v>97</v>
      </c>
      <c r="H36" s="7">
        <v>2</v>
      </c>
      <c r="I36" s="25"/>
      <c r="J36" s="25"/>
    </row>
    <row r="37" spans="1:10" s="1" customFormat="1" ht="28.5" x14ac:dyDescent="0.25">
      <c r="A37" s="16" t="s">
        <v>239</v>
      </c>
      <c r="B37" s="3" t="s">
        <v>22</v>
      </c>
      <c r="C37" s="12" t="s">
        <v>81</v>
      </c>
      <c r="D37" s="32" t="s">
        <v>198</v>
      </c>
      <c r="E37" s="31" t="s">
        <v>143</v>
      </c>
      <c r="F37" s="10" t="s">
        <v>98</v>
      </c>
      <c r="G37" s="6" t="s">
        <v>49</v>
      </c>
      <c r="H37" s="7">
        <v>2</v>
      </c>
      <c r="I37" s="25"/>
      <c r="J37" s="25"/>
    </row>
    <row r="38" spans="1:10" s="1" customFormat="1" ht="28.5" x14ac:dyDescent="0.25">
      <c r="A38" s="16" t="s">
        <v>240</v>
      </c>
      <c r="B38" s="3" t="s">
        <v>51</v>
      </c>
      <c r="C38" s="12" t="s">
        <v>83</v>
      </c>
      <c r="D38" s="32" t="s">
        <v>197</v>
      </c>
      <c r="E38" s="30" t="s">
        <v>145</v>
      </c>
      <c r="F38" s="10" t="s">
        <v>49</v>
      </c>
      <c r="G38" s="6" t="s">
        <v>53</v>
      </c>
      <c r="H38" s="7">
        <v>2</v>
      </c>
      <c r="I38" s="25"/>
      <c r="J38" s="25"/>
    </row>
    <row r="39" spans="1:10" s="1" customFormat="1" ht="28.5" x14ac:dyDescent="0.25">
      <c r="A39" s="16" t="s">
        <v>241</v>
      </c>
      <c r="B39" s="3" t="s">
        <v>52</v>
      </c>
      <c r="C39" s="12" t="s">
        <v>83</v>
      </c>
      <c r="D39" s="4" t="s">
        <v>172</v>
      </c>
      <c r="E39" s="27" t="s">
        <v>144</v>
      </c>
      <c r="F39" s="10" t="s">
        <v>97</v>
      </c>
      <c r="G39" s="6" t="s">
        <v>100</v>
      </c>
      <c r="H39" s="7">
        <v>2</v>
      </c>
      <c r="I39" s="25"/>
      <c r="J39" s="25"/>
    </row>
    <row r="40" spans="1:10" s="1" customFormat="1" ht="28.5" x14ac:dyDescent="0.25">
      <c r="A40" s="16" t="s">
        <v>242</v>
      </c>
      <c r="B40" s="3" t="s">
        <v>43</v>
      </c>
      <c r="C40" s="12" t="s">
        <v>84</v>
      </c>
      <c r="D40" s="4" t="s">
        <v>181</v>
      </c>
      <c r="E40" s="27" t="s">
        <v>146</v>
      </c>
      <c r="F40" s="10" t="s">
        <v>98</v>
      </c>
      <c r="G40" s="6" t="s">
        <v>49</v>
      </c>
      <c r="H40" s="7">
        <v>2</v>
      </c>
      <c r="I40" s="25"/>
      <c r="J40" s="25"/>
    </row>
    <row r="41" spans="1:10" s="1" customFormat="1" ht="28.5" x14ac:dyDescent="0.25">
      <c r="A41" s="16" t="s">
        <v>243</v>
      </c>
      <c r="B41" s="3" t="s">
        <v>44</v>
      </c>
      <c r="C41" s="12" t="s">
        <v>84</v>
      </c>
      <c r="D41" s="4" t="s">
        <v>172</v>
      </c>
      <c r="E41" s="27" t="s">
        <v>147</v>
      </c>
      <c r="F41" s="10" t="s">
        <v>100</v>
      </c>
      <c r="G41" s="6" t="s">
        <v>36</v>
      </c>
      <c r="H41" s="7">
        <v>2</v>
      </c>
      <c r="I41" s="25"/>
      <c r="J41" s="25"/>
    </row>
    <row r="42" spans="1:10" s="1" customFormat="1" ht="28.5" customHeight="1" x14ac:dyDescent="0.25">
      <c r="A42" s="16" t="s">
        <v>244</v>
      </c>
      <c r="B42" s="3" t="s">
        <v>199</v>
      </c>
      <c r="C42" s="13" t="s">
        <v>84</v>
      </c>
      <c r="D42" s="8" t="s">
        <v>160</v>
      </c>
      <c r="E42" s="26">
        <v>982</v>
      </c>
      <c r="F42" s="6" t="s">
        <v>159</v>
      </c>
      <c r="G42" s="6" t="s">
        <v>158</v>
      </c>
      <c r="H42" s="16">
        <v>1</v>
      </c>
      <c r="I42" s="25"/>
      <c r="J42" s="25"/>
    </row>
    <row r="43" spans="1:10" s="1" customFormat="1" ht="28.5" customHeight="1" x14ac:dyDescent="0.25">
      <c r="A43" s="16" t="s">
        <v>245</v>
      </c>
      <c r="B43" s="3" t="s">
        <v>200</v>
      </c>
      <c r="C43" s="13" t="s">
        <v>84</v>
      </c>
      <c r="D43" s="8" t="s">
        <v>160</v>
      </c>
      <c r="E43" s="26">
        <v>9437</v>
      </c>
      <c r="F43" s="6" t="s">
        <v>159</v>
      </c>
      <c r="G43" s="6" t="s">
        <v>161</v>
      </c>
      <c r="H43" s="16">
        <v>1</v>
      </c>
      <c r="I43" s="25"/>
      <c r="J43" s="25"/>
    </row>
    <row r="44" spans="1:10" s="1" customFormat="1" ht="28.5" customHeight="1" x14ac:dyDescent="0.25">
      <c r="A44" s="16" t="s">
        <v>246</v>
      </c>
      <c r="B44" s="3" t="s">
        <v>201</v>
      </c>
      <c r="C44" s="13" t="s">
        <v>84</v>
      </c>
      <c r="D44" s="33" t="s">
        <v>261</v>
      </c>
      <c r="E44" s="26">
        <v>783</v>
      </c>
      <c r="F44" s="6" t="s">
        <v>159</v>
      </c>
      <c r="G44" s="6" t="s">
        <v>158</v>
      </c>
      <c r="H44" s="16">
        <v>1</v>
      </c>
      <c r="I44" s="25"/>
      <c r="J44" s="25"/>
    </row>
    <row r="45" spans="1:10" s="1" customFormat="1" ht="28.5" x14ac:dyDescent="0.25">
      <c r="A45" s="16" t="s">
        <v>247</v>
      </c>
      <c r="B45" s="3" t="s">
        <v>59</v>
      </c>
      <c r="C45" s="12" t="s">
        <v>85</v>
      </c>
      <c r="D45" s="4" t="s">
        <v>172</v>
      </c>
      <c r="E45" s="30" t="s">
        <v>148</v>
      </c>
      <c r="F45" s="10" t="s">
        <v>97</v>
      </c>
      <c r="G45" s="6" t="s">
        <v>100</v>
      </c>
      <c r="H45" s="7">
        <v>2</v>
      </c>
      <c r="I45" s="25"/>
      <c r="J45" s="25"/>
    </row>
    <row r="46" spans="1:10" s="1" customFormat="1" ht="28.5" x14ac:dyDescent="0.25">
      <c r="A46" s="16" t="s">
        <v>248</v>
      </c>
      <c r="B46" s="3" t="s">
        <v>18</v>
      </c>
      <c r="C46" s="14" t="s">
        <v>86</v>
      </c>
      <c r="D46" s="4" t="s">
        <v>172</v>
      </c>
      <c r="E46" s="26" t="s">
        <v>149</v>
      </c>
      <c r="F46" s="10" t="s">
        <v>97</v>
      </c>
      <c r="G46" s="10" t="s">
        <v>100</v>
      </c>
      <c r="H46" s="7">
        <v>2</v>
      </c>
      <c r="I46" s="25"/>
      <c r="J46" s="25"/>
    </row>
    <row r="47" spans="1:10" s="1" customFormat="1" ht="28.5" x14ac:dyDescent="0.25">
      <c r="A47" s="16" t="s">
        <v>249</v>
      </c>
      <c r="B47" s="3" t="s">
        <v>24</v>
      </c>
      <c r="C47" s="13" t="s">
        <v>87</v>
      </c>
      <c r="D47" s="4" t="s">
        <v>172</v>
      </c>
      <c r="E47" s="26" t="s">
        <v>150</v>
      </c>
      <c r="F47" s="6" t="s">
        <v>100</v>
      </c>
      <c r="G47" s="10" t="s">
        <v>97</v>
      </c>
      <c r="H47" s="16">
        <v>2</v>
      </c>
      <c r="I47" s="25"/>
      <c r="J47" s="25"/>
    </row>
    <row r="48" spans="1:10" s="1" customFormat="1" ht="28.5" x14ac:dyDescent="0.25">
      <c r="A48" s="16" t="s">
        <v>250</v>
      </c>
      <c r="B48" s="3" t="s">
        <v>19</v>
      </c>
      <c r="C48" s="13" t="s">
        <v>88</v>
      </c>
      <c r="D48" s="4" t="s">
        <v>172</v>
      </c>
      <c r="E48" s="26" t="s">
        <v>151</v>
      </c>
      <c r="F48" s="6" t="s">
        <v>97</v>
      </c>
      <c r="G48" s="10" t="s">
        <v>100</v>
      </c>
      <c r="H48" s="16">
        <v>2</v>
      </c>
      <c r="I48" s="25"/>
      <c r="J48" s="25"/>
    </row>
    <row r="49" spans="1:10" s="1" customFormat="1" ht="28.5" customHeight="1" x14ac:dyDescent="0.25">
      <c r="A49" s="16" t="s">
        <v>251</v>
      </c>
      <c r="B49" s="3" t="s">
        <v>25</v>
      </c>
      <c r="C49" s="12" t="s">
        <v>89</v>
      </c>
      <c r="D49" s="33" t="s">
        <v>188</v>
      </c>
      <c r="E49" s="26" t="s">
        <v>152</v>
      </c>
      <c r="F49" s="7" t="s">
        <v>57</v>
      </c>
      <c r="G49" s="7" t="s">
        <v>47</v>
      </c>
      <c r="H49" s="16">
        <v>2</v>
      </c>
      <c r="I49" s="25"/>
      <c r="J49" s="25"/>
    </row>
    <row r="50" spans="1:10" s="1" customFormat="1" ht="28.5" customHeight="1" x14ac:dyDescent="0.25">
      <c r="A50" s="16" t="s">
        <v>252</v>
      </c>
      <c r="B50" s="3" t="s">
        <v>26</v>
      </c>
      <c r="C50" s="12" t="s">
        <v>90</v>
      </c>
      <c r="D50" s="33" t="s">
        <v>189</v>
      </c>
      <c r="E50" s="9">
        <v>2736</v>
      </c>
      <c r="F50" s="6" t="s">
        <v>45</v>
      </c>
      <c r="G50" s="6" t="s">
        <v>47</v>
      </c>
      <c r="H50" s="16">
        <v>1</v>
      </c>
      <c r="I50" s="25"/>
      <c r="J50" s="25"/>
    </row>
    <row r="51" spans="1:10" s="1" customFormat="1" ht="28.5" customHeight="1" x14ac:dyDescent="0.25">
      <c r="A51" s="16" t="s">
        <v>253</v>
      </c>
      <c r="B51" s="3" t="s">
        <v>27</v>
      </c>
      <c r="C51" s="12" t="s">
        <v>91</v>
      </c>
      <c r="D51" s="33" t="s">
        <v>193</v>
      </c>
      <c r="E51" s="26" t="s">
        <v>153</v>
      </c>
      <c r="F51" s="7" t="s">
        <v>48</v>
      </c>
      <c r="G51" s="7" t="s">
        <v>35</v>
      </c>
      <c r="H51" s="16">
        <v>2</v>
      </c>
      <c r="I51" s="25"/>
      <c r="J51" s="25"/>
    </row>
    <row r="52" spans="1:10" s="1" customFormat="1" ht="28.5" customHeight="1" x14ac:dyDescent="0.25">
      <c r="A52" s="16" t="s">
        <v>254</v>
      </c>
      <c r="B52" s="3" t="s">
        <v>28</v>
      </c>
      <c r="C52" s="12" t="s">
        <v>92</v>
      </c>
      <c r="D52" s="33" t="s">
        <v>190</v>
      </c>
      <c r="E52" s="9" t="s">
        <v>154</v>
      </c>
      <c r="F52" s="7" t="s">
        <v>57</v>
      </c>
      <c r="G52" s="7" t="s">
        <v>47</v>
      </c>
      <c r="H52" s="16">
        <v>1</v>
      </c>
      <c r="I52" s="25"/>
      <c r="J52" s="25"/>
    </row>
    <row r="53" spans="1:10" s="1" customFormat="1" ht="28.5" customHeight="1" x14ac:dyDescent="0.25">
      <c r="A53" s="16" t="s">
        <v>255</v>
      </c>
      <c r="B53" s="3" t="s">
        <v>20</v>
      </c>
      <c r="C53" s="12" t="s">
        <v>93</v>
      </c>
      <c r="D53" s="4" t="s">
        <v>172</v>
      </c>
      <c r="E53" s="9" t="s">
        <v>155</v>
      </c>
      <c r="F53" s="6" t="s">
        <v>101</v>
      </c>
      <c r="G53" s="6" t="s">
        <v>46</v>
      </c>
      <c r="H53" s="16">
        <v>1</v>
      </c>
      <c r="I53" s="25"/>
      <c r="J53" s="25"/>
    </row>
    <row r="54" spans="1:10" s="1" customFormat="1" ht="28.5" customHeight="1" x14ac:dyDescent="0.25">
      <c r="A54" s="16" t="s">
        <v>256</v>
      </c>
      <c r="B54" s="3" t="s">
        <v>29</v>
      </c>
      <c r="C54" s="13" t="s">
        <v>94</v>
      </c>
      <c r="D54" s="33" t="s">
        <v>192</v>
      </c>
      <c r="E54" s="26" t="s">
        <v>156</v>
      </c>
      <c r="F54" s="7" t="s">
        <v>102</v>
      </c>
      <c r="G54" s="7" t="s">
        <v>106</v>
      </c>
      <c r="H54" s="16">
        <v>2</v>
      </c>
      <c r="I54" s="25"/>
      <c r="J54" s="25"/>
    </row>
    <row r="55" spans="1:10" s="1" customFormat="1" ht="28.5" customHeight="1" x14ac:dyDescent="0.25">
      <c r="A55" s="16" t="s">
        <v>257</v>
      </c>
      <c r="B55" s="3" t="s">
        <v>21</v>
      </c>
      <c r="C55" s="13" t="s">
        <v>95</v>
      </c>
      <c r="D55" s="4" t="s">
        <v>172</v>
      </c>
      <c r="E55" s="26" t="s">
        <v>157</v>
      </c>
      <c r="F55" s="6" t="s">
        <v>56</v>
      </c>
      <c r="G55" s="6" t="s">
        <v>99</v>
      </c>
      <c r="H55" s="16">
        <v>2</v>
      </c>
      <c r="I55" s="25"/>
      <c r="J55" s="25"/>
    </row>
    <row r="56" spans="1:10" s="1" customFormat="1" ht="28.5" customHeight="1" x14ac:dyDescent="0.25">
      <c r="A56" s="16" t="s">
        <v>258</v>
      </c>
      <c r="B56" s="3" t="s">
        <v>162</v>
      </c>
      <c r="C56" s="13" t="s">
        <v>167</v>
      </c>
      <c r="D56" s="33" t="s">
        <v>191</v>
      </c>
      <c r="E56" s="26" t="s">
        <v>176</v>
      </c>
      <c r="F56" s="6" t="s">
        <v>97</v>
      </c>
      <c r="G56" s="6" t="s">
        <v>165</v>
      </c>
      <c r="H56" s="16">
        <v>2</v>
      </c>
      <c r="I56" s="25"/>
      <c r="J56" s="25"/>
    </row>
    <row r="57" spans="1:10" s="1" customFormat="1" ht="28.5" customHeight="1" x14ac:dyDescent="0.25">
      <c r="A57" s="16" t="s">
        <v>259</v>
      </c>
      <c r="B57" s="3" t="s">
        <v>163</v>
      </c>
      <c r="C57" s="13" t="s">
        <v>168</v>
      </c>
      <c r="D57" s="33" t="s">
        <v>191</v>
      </c>
      <c r="E57" s="26" t="s">
        <v>175</v>
      </c>
      <c r="F57" s="6" t="s">
        <v>99</v>
      </c>
      <c r="G57" s="6" t="s">
        <v>103</v>
      </c>
      <c r="H57" s="16">
        <v>2</v>
      </c>
      <c r="I57" s="25"/>
      <c r="J57" s="25"/>
    </row>
    <row r="58" spans="1:10" s="1" customFormat="1" ht="28.5" customHeight="1" x14ac:dyDescent="0.25">
      <c r="A58" s="16" t="s">
        <v>260</v>
      </c>
      <c r="B58" s="3" t="s">
        <v>164</v>
      </c>
      <c r="C58" s="13" t="s">
        <v>169</v>
      </c>
      <c r="D58" s="8" t="s">
        <v>170</v>
      </c>
      <c r="E58" s="26">
        <v>539</v>
      </c>
      <c r="F58" s="6" t="s">
        <v>166</v>
      </c>
      <c r="G58" s="6" t="s">
        <v>107</v>
      </c>
      <c r="H58" s="16">
        <v>1</v>
      </c>
      <c r="I58" s="25"/>
      <c r="J58" s="25"/>
    </row>
    <row r="59" spans="1:10" s="2" customFormat="1" ht="31.5" customHeight="1" x14ac:dyDescent="0.25">
      <c r="D59" s="34"/>
      <c r="E59" s="38" t="s">
        <v>111</v>
      </c>
      <c r="F59" s="39"/>
      <c r="G59" s="40"/>
      <c r="H59" s="23">
        <f>SUM(H4:H58)</f>
        <v>103</v>
      </c>
    </row>
    <row r="60" spans="1:10" s="21" customFormat="1" ht="30.75" customHeight="1" x14ac:dyDescent="0.3">
      <c r="G60" s="35" t="s">
        <v>269</v>
      </c>
      <c r="H60" s="36"/>
      <c r="I60" s="37"/>
      <c r="J60" s="22"/>
    </row>
    <row r="63" spans="1:10" ht="30" x14ac:dyDescent="0.25">
      <c r="I63" s="50" t="s">
        <v>271</v>
      </c>
    </row>
    <row r="64" spans="1:10" x14ac:dyDescent="0.25">
      <c r="I64" t="s">
        <v>270</v>
      </c>
    </row>
  </sheetData>
  <autoFilter ref="A3:J60" xr:uid="{B55B7952-6537-4B69-B9A5-54C2AF6EA226}"/>
  <mergeCells count="10">
    <mergeCell ref="G60:I60"/>
    <mergeCell ref="E59:G59"/>
    <mergeCell ref="A1:J1"/>
    <mergeCell ref="A2:J2"/>
    <mergeCell ref="C10:C11"/>
    <mergeCell ref="C4:C7"/>
    <mergeCell ref="C12:C13"/>
    <mergeCell ref="C16:C17"/>
    <mergeCell ref="C21:C22"/>
    <mergeCell ref="C27:C28"/>
  </mergeCells>
  <phoneticPr fontId="12" type="noConversion"/>
  <pageMargins left="0.7" right="0.7" top="0.75" bottom="0.75" header="0.3" footer="0.3"/>
  <pageSetup scale="36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jkovac</dc:creator>
  <cp:lastModifiedBy>Ines Fantoni</cp:lastModifiedBy>
  <cp:lastPrinted>2015-08-24T10:22:14Z</cp:lastPrinted>
  <dcterms:created xsi:type="dcterms:W3CDTF">2012-02-29T12:55:46Z</dcterms:created>
  <dcterms:modified xsi:type="dcterms:W3CDTF">2025-04-07T07:36:51Z</dcterms:modified>
</cp:coreProperties>
</file>